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<sst xmlns="http://schemas.openxmlformats.org/spreadsheetml/2006/main" count="128" uniqueCount="105">
  <si>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</si>
  <si>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</si>
  <si>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</si>
  <si>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</si>
  <si>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</si>
  <si>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</si>
  <si>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</si>
  <si>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</si>
  <si>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</si>
  <si>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</si>
  <si>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</si>
  <si>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</si>
  <si>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</si>
  <si>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</si>
  <si>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</si>
  <si>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</si>
  <si>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</si>
  <si>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</si>
  <si>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</si>
  <si>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</si>
  <si>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</si>
  <si>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</si>
  <si>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</si>
  <si>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</si>
  <si>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</si>
  <si>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</si>
  <si>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</si>
  <si>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</si>
  <si>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</si>
  <si>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</si>
  <si>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</si>
  <si>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</si>
  <si>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</si>
  <si>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</si>
  <si>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</si>
  <si>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</si>
  <si>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</si>
  <si>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</si>
  <si>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</si>
  <si>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</si>
  <si>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</si>
  <si>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</si>
  <si>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</si>
  <si>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</si>
  <si>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</si>
  <si>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</si>
  <si>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</si>
  <si>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</si>
  <si>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</si>
  <si>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</si>
  <si>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</si>
  <si>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</si>
  <si>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</si>
  <si>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</si>
  <si>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</si>
  <si>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</si>
  <si>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</si>
  <si>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</si>
  <si>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</si>
  <si>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</si>
  <si>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</si>
  <si>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</si>
  <si>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</si>
  <si>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</si>
  <si>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</si>
  <si>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</si>
  <si>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</si>
  <si>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</si>
  <si>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</si>
  <si>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</si>
  <si>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</si>
  <si>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</si>
  <si>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</si>
  <si>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</si>
  <si>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</si>
  <si>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</si>
  <si>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</si>
  <si>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</si>
  <si>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</si>
  <si>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</si>
  <si>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</si>
  <si>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</si>
  <si>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</si>
  <si>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</si>
  <si>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</si>
  <si>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</si>
  <si>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</si>
  <si>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</si>
  <si>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</si>
  <si>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</si>
  <si>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</si>
  <si>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</si>
  <si>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</si>
  <si>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</si>
  <si>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</si>
  <si>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</si>
  <si>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О.В. Гончаренко</t>
  </si>
  <si>
    <t>Т.Ф. Федорова</t>
  </si>
  <si>
    <t>inbox@nv.ks.court.gov.ua</t>
  </si>
  <si>
    <t>6 січня 2016 року</t>
  </si>
  <si>
    <t>2015 рік</t>
  </si>
  <si>
    <t>Нововоронцовський районний суд Херсонської області</t>
  </si>
  <si>
    <t>смт. Нововоронцовка</t>
  </si>
  <si>
    <t>вул. Тітова. 2а</t>
  </si>
  <si>
    <t>74200, Херсонська область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</si>
</sst>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  <numFmt numFmtId="189" formatCode="[$-422]d\ mmmm\ yyyy&quot; р.&quot;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6" fillId="0" borderId="16" xfId="0" applyNumberFormat="1" applyFont="1" applyBorder="1" applyAlignment="1">
      <alignment horizontal="left" vertical="center"/>
    </xf>
    <xf numFmtId="0" fontId="26" fillId="0" borderId="13" xfId="0" applyNumberFormat="1" applyFont="1" applyBorder="1" applyAlignment="1">
      <alignment horizontal="left"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397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587</v>
      </c>
      <c r="B16" s="55">
        <v>2345900</v>
      </c>
      <c r="C16" s="55">
        <v>5</v>
      </c>
      <c r="D16" s="55">
        <v>26029</v>
      </c>
      <c r="E16" s="56">
        <v>7</v>
      </c>
      <c r="F16" s="55">
        <v>184</v>
      </c>
      <c r="G16" s="56">
        <v>46359</v>
      </c>
      <c r="H16" s="55">
        <v>14</v>
      </c>
      <c r="I16" s="55">
        <v>142115</v>
      </c>
      <c r="J16" s="55">
        <v>34</v>
      </c>
      <c r="K16" s="55"/>
      <c r="L16" s="55"/>
      <c r="M16" s="55">
        <v>201</v>
      </c>
      <c r="N16" s="55">
        <v>37470</v>
      </c>
      <c r="O16" s="55">
        <v>27</v>
      </c>
      <c r="P16" s="55">
        <v>17872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&amp;L94F5B116&amp;CФорма № 4, Підрозділ: Нововоронцовський районний суд Херсонської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168150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7907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24738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213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123138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8006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1360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2788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&amp;L94F5B116&amp;CФорма № 4, Підрозділ: Нововоронцовський районний суд Херсонської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7" sqref="F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7907</v>
      </c>
      <c r="E7" s="57">
        <f>SUM(E8:E20)</f>
        <v>24738</v>
      </c>
      <c r="F7" s="57">
        <f aca="true" t="shared" si="0" ref="F7:K7">SUM(F8:F20)</f>
        <v>213</v>
      </c>
      <c r="G7" s="57">
        <f t="shared" si="0"/>
        <v>0</v>
      </c>
      <c r="H7" s="57">
        <f t="shared" si="0"/>
        <v>123138</v>
      </c>
      <c r="I7" s="57">
        <f t="shared" si="0"/>
        <v>8006</v>
      </c>
      <c r="J7" s="57">
        <f t="shared" si="0"/>
        <v>1360</v>
      </c>
      <c r="K7" s="57">
        <f t="shared" si="0"/>
        <v>2788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>
        <v>2600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>
        <v>4607</v>
      </c>
      <c r="E9" s="55">
        <v>4865</v>
      </c>
      <c r="F9" s="55"/>
      <c r="G9" s="55"/>
      <c r="H9" s="55"/>
      <c r="I9" s="55"/>
      <c r="J9" s="55"/>
      <c r="K9" s="55">
        <v>2788</v>
      </c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>
        <v>19873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>
        <v>2580</v>
      </c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>
        <v>720</v>
      </c>
      <c r="E20" s="55"/>
      <c r="F20" s="55">
        <v>213</v>
      </c>
      <c r="G20" s="55"/>
      <c r="H20" s="55">
        <v>120538</v>
      </c>
      <c r="I20" s="55">
        <v>8006</v>
      </c>
      <c r="J20" s="55">
        <v>1360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7187</v>
      </c>
      <c r="E21" s="55">
        <v>8487</v>
      </c>
      <c r="F21" s="55">
        <v>213</v>
      </c>
      <c r="G21" s="55"/>
      <c r="H21" s="55">
        <v>62187</v>
      </c>
      <c r="I21" s="55">
        <v>7656</v>
      </c>
      <c r="J21" s="55">
        <v>1360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>
        <v>720</v>
      </c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54227</v>
      </c>
      <c r="I23" s="55">
        <v>350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>
        <v>16251</v>
      </c>
      <c r="F24" s="55"/>
      <c r="G24" s="55"/>
      <c r="H24" s="55">
        <v>6724</v>
      </c>
      <c r="I24" s="55"/>
      <c r="J24" s="55"/>
      <c r="K24" s="55">
        <v>2788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16251</v>
      </c>
      <c r="F27" s="57">
        <f t="shared" si="1"/>
        <v>0</v>
      </c>
      <c r="G27" s="57">
        <f t="shared" si="1"/>
        <v>0</v>
      </c>
      <c r="H27" s="57">
        <f t="shared" si="1"/>
        <v>6724</v>
      </c>
      <c r="I27" s="57">
        <f t="shared" si="1"/>
        <v>0</v>
      </c>
      <c r="J27" s="57">
        <f t="shared" si="1"/>
        <v>0</v>
      </c>
      <c r="K27" s="57">
        <f t="shared" si="1"/>
        <v>2788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>
        <v>553321432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>
        <v>553321432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98</v>
      </c>
      <c r="D39" s="123"/>
      <c r="E39" s="123"/>
      <c r="G39" s="124" t="s">
        <v>99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&amp;L94F5B116&amp;CФорма № 4, Підрозділ: Нововоронцовський районний суд Херсонської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N14" sqref="N14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&amp;L94F5B116&amp;C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Topchieva</cp:lastModifiedBy>
  <cp:lastPrinted>2015-12-10T14:28:33Z</cp:lastPrinted>
  <dcterms:created xsi:type="dcterms:W3CDTF">2015-09-09T11:49:35Z</dcterms:created>
  <dcterms:modified xsi:type="dcterms:W3CDTF">2016-01-06T08:19:32Z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4_00660_4.2015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94F5B116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